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/>
  <mc:AlternateContent xmlns:mc="http://schemas.openxmlformats.org/markup-compatibility/2006">
    <mc:Choice Requires="x15">
      <x15ac:absPath xmlns:x15ac="http://schemas.microsoft.com/office/spreadsheetml/2010/11/ac" url="C:\Users\JennyBENTON\Broadwas CE Primary School\BPS All Staff - Documents\Broadwas CE Primary School 2025-26\Curriculum documents\PE Coordinator 2025-26\"/>
    </mc:Choice>
  </mc:AlternateContent>
  <xr:revisionPtr revIDLastSave="19" documentId="8_{FE4BBC5B-0A89-4FCF-B1CB-791A25B82595}" xr6:coauthVersionLast="36" xr6:coauthVersionMax="47" xr10:uidLastSave="{82D2948B-7F7E-4766-94D0-C8267674F11A}"/>
  <bookViews>
    <workbookView xWindow="0" yWindow="0" windowWidth="19200" windowHeight="6940" xr2:uid="{3D959FB8-345E-401D-99B4-13D59B885A5B}"/>
  </bookViews>
  <sheets>
    <sheet name="Spending" sheetId="2" r:id="rId1"/>
  </sheets>
  <calcPr calcId="191028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27" i="2" l="1"/>
  <c r="B2" i="2" s="1"/>
  <c r="B35" i="2"/>
  <c r="B16" i="2"/>
  <c r="B3" i="2" l="1"/>
</calcChain>
</file>

<file path=xl/sharedStrings.xml><?xml version="1.0" encoding="utf-8"?>
<sst xmlns="http://schemas.openxmlformats.org/spreadsheetml/2006/main" count="69" uniqueCount="46">
  <si>
    <t xml:space="preserve">Total Spent </t>
  </si>
  <si>
    <t>Remaining</t>
  </si>
  <si>
    <t>Reason</t>
  </si>
  <si>
    <t>How much has your school spent on CPD external training courses?</t>
  </si>
  <si>
    <t>How much has your school spent on CPD upskilling staff to deliver swimming lessons?</t>
  </si>
  <si>
    <t>MMLM - Weekly CPD for Lunchtime supervisers and half-termly CPD for staff.</t>
  </si>
  <si>
    <t xml:space="preserve">External training courses </t>
  </si>
  <si>
    <t>Upskilling staff to deliver swimming lessons</t>
  </si>
  <si>
    <t>MMLM PE Lead Development</t>
  </si>
  <si>
    <t xml:space="preserve">Inter-school development sessions </t>
  </si>
  <si>
    <t xml:space="preserve">Total school spending on CPD </t>
  </si>
  <si>
    <t>How much has your school spent on internal school based extra-curricular opportunities?</t>
  </si>
  <si>
    <t>MMLM - Active lunctimes</t>
  </si>
  <si>
    <t>MMLM - House Competitions</t>
  </si>
  <si>
    <t>How much has your school spent on internal top-swimming lessons or broadening aquatic opportunities for pupils?</t>
  </si>
  <si>
    <t>Additional coach to close the gap for Year 5/6</t>
  </si>
  <si>
    <t>How much has your school spent on internal active travel?</t>
  </si>
  <si>
    <t>How much has your school spent on internal equipment and resources?</t>
  </si>
  <si>
    <t xml:space="preserve">How much has your school spent on internal membership fees? </t>
  </si>
  <si>
    <t>School based extra-curricular opportunities</t>
  </si>
  <si>
    <t>Total school spending on internal activities</t>
  </si>
  <si>
    <t>How much has your school spent on external activities organised by School Games organiser network?</t>
  </si>
  <si>
    <t>How much has your school spent on external coaching staff?</t>
  </si>
  <si>
    <t>Activities organised by School Games organiser network</t>
  </si>
  <si>
    <t>Other inter-school sports competitions</t>
  </si>
  <si>
    <t>Total school spending on external activities</t>
  </si>
  <si>
    <t>Sporting Dreams enrichment</t>
  </si>
  <si>
    <t>Chantry CPD</t>
  </si>
  <si>
    <t>Chantry Cluster Events</t>
  </si>
  <si>
    <t xml:space="preserve">Kiddiminster Harriers Girls Football </t>
  </si>
  <si>
    <t>GetSet4PE</t>
  </si>
  <si>
    <t>Malvern Hockey - Afterschool club</t>
  </si>
  <si>
    <t>How much has your school spent on CPD internal learning and development?</t>
  </si>
  <si>
    <t>Kiddiminster Harriers Football - Girls Football Club</t>
  </si>
  <si>
    <t>How much has your school spent on CPD inter-school development sessions?</t>
  </si>
  <si>
    <t xml:space="preserve">How much has your school spent on CPD online training / resource development? </t>
  </si>
  <si>
    <t>Malvern Hockey KS2 Coaching</t>
  </si>
  <si>
    <t xml:space="preserve">How much has your school spent on CPD external coaches supporting confidence and competence? </t>
  </si>
  <si>
    <t xml:space="preserve">Internal learning and development </t>
  </si>
  <si>
    <t>Malvern Hockey KS2 House Games</t>
  </si>
  <si>
    <t xml:space="preserve">How much has your school spent on internal sports competitions? </t>
  </si>
  <si>
    <t xml:space="preserve">How much has your school spent on internal use of educational platforms and resources? </t>
  </si>
  <si>
    <t xml:space="preserve">How much has your school spent on external - other inter-school sports competitions? </t>
  </si>
  <si>
    <t>Sports Safe</t>
  </si>
  <si>
    <t xml:space="preserve">Total Amount  </t>
  </si>
  <si>
    <t>Transport* December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</si>
</sst>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&quot;£&quot;#,##0.00"/>
  </numFmts>
  <fonts count="3">
    <font>
      <sz val="11"/>
      <color theme="1"/>
      <name val="Aptos Narrow"/>
      <family val="2"/>
      <scheme val="minor"/>
    </font>
    <font>
      <sz val="11"/>
      <color rgb="FFFF0000"/>
      <name val="Aptos Narrow"/>
      <family val="2"/>
      <scheme val="minor"/>
    </font>
    <font>
      <sz val="11"/>
      <color theme="1"/>
      <name val="Aptos Narrow"/>
      <scheme val="minor"/>
    </font>
  </fonts>
  <fills count="6">
    <fill>
      <patternFill patternType="none"/>
    </fill>
    <fill>
      <patternFill patternType="gray125"/>
    </fill>
    <fill>
      <patternFill patternType="solid">
        <fgColor theme="3" tint="0.89999084444715716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27">
    <xf numFmtId="0" fontId="0" fillId="0" borderId="0" xfId="0"/>
    <xf numFmtId="0" fontId="0" fillId="0" borderId="1" xfId="0" applyBorder="1" applyAlignment="1">
      <alignment horizontal="center"/>
    </xf>
    <xf numFmtId="0" fontId="0" fillId="0" borderId="0" xfId="0" applyAlignment="1">
      <alignment wrapText="1"/>
    </xf>
    <xf numFmtId="0" fontId="0" fillId="0" borderId="0" xfId="0" applyAlignment="1">
      <alignment horizontal="center"/>
    </xf>
    <xf numFmtId="0" fontId="0" fillId="0" borderId="2" xfId="0" applyBorder="1" applyAlignment="1">
      <alignment horizontal="center"/>
    </xf>
    <xf numFmtId="0" fontId="0" fillId="2" borderId="1" xfId="0" applyFill="1" applyBorder="1" applyAlignment="1">
      <alignment wrapText="1"/>
    </xf>
    <xf numFmtId="0" fontId="0" fillId="3" borderId="1" xfId="0" applyFill="1" applyBorder="1" applyAlignment="1">
      <alignment wrapText="1"/>
    </xf>
    <xf numFmtId="0" fontId="0" fillId="4" borderId="1" xfId="0" applyFill="1" applyBorder="1" applyAlignment="1">
      <alignment wrapText="1"/>
    </xf>
    <xf numFmtId="164" fontId="0" fillId="0" borderId="1" xfId="0" applyNumberFormat="1" applyBorder="1" applyAlignment="1">
      <alignment horizontal="center"/>
    </xf>
    <xf numFmtId="164" fontId="0" fillId="0" borderId="2" xfId="0" applyNumberFormat="1" applyBorder="1" applyAlignment="1">
      <alignment horizontal="center"/>
    </xf>
    <xf numFmtId="164" fontId="0" fillId="2" borderId="1" xfId="0" applyNumberFormat="1" applyFill="1" applyBorder="1"/>
    <xf numFmtId="164" fontId="0" fillId="3" borderId="1" xfId="0" applyNumberFormat="1" applyFill="1" applyBorder="1"/>
    <xf numFmtId="164" fontId="0" fillId="4" borderId="1" xfId="0" applyNumberFormat="1" applyFill="1" applyBorder="1"/>
    <xf numFmtId="0" fontId="0" fillId="2" borderId="1" xfId="0" applyFill="1" applyBorder="1" applyAlignment="1">
      <alignment horizontal="center"/>
    </xf>
    <xf numFmtId="0" fontId="0" fillId="4" borderId="1" xfId="0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1" fillId="3" borderId="1" xfId="0" applyFont="1" applyFill="1" applyBorder="1" applyAlignment="1">
      <alignment wrapText="1"/>
    </xf>
    <xf numFmtId="0" fontId="0" fillId="3" borderId="1" xfId="0" applyFill="1" applyBorder="1" applyAlignment="1">
      <alignment horizontal="center" wrapText="1"/>
    </xf>
    <xf numFmtId="0" fontId="0" fillId="4" borderId="1" xfId="0" applyFill="1" applyBorder="1" applyAlignment="1">
      <alignment horizontal="center" wrapText="1"/>
    </xf>
    <xf numFmtId="0" fontId="0" fillId="2" borderId="1" xfId="0" applyFill="1" applyBorder="1" applyAlignment="1">
      <alignment horizontal="center" wrapText="1"/>
    </xf>
    <xf numFmtId="164" fontId="1" fillId="3" borderId="1" xfId="0" applyNumberFormat="1" applyFont="1" applyFill="1" applyBorder="1"/>
    <xf numFmtId="0" fontId="2" fillId="3" borderId="1" xfId="0" applyFont="1" applyFill="1" applyBorder="1" applyAlignment="1">
      <alignment wrapText="1"/>
    </xf>
    <xf numFmtId="164" fontId="0" fillId="3" borderId="1" xfId="0" applyNumberFormat="1" applyFont="1" applyFill="1" applyBorder="1"/>
    <xf numFmtId="0" fontId="0" fillId="2" borderId="1" xfId="0" applyFill="1" applyBorder="1" applyAlignment="1">
      <alignment vertical="center" wrapText="1"/>
    </xf>
    <xf numFmtId="0" fontId="0" fillId="3" borderId="1" xfId="0" applyFont="1" applyFill="1" applyBorder="1" applyAlignment="1">
      <alignment wrapText="1"/>
    </xf>
    <xf numFmtId="0" fontId="0" fillId="5" borderId="1" xfId="0" applyFill="1" applyBorder="1"/>
    <xf numFmtId="164" fontId="0" fillId="5" borderId="1" xfId="0" applyNumberForma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DC17F4-1AF7-4103-83CC-DD241787ADC8}">
  <sheetPr>
    <pageSetUpPr fitToPage="1"/>
  </sheetPr>
  <dimension ref="A1:O35"/>
  <sheetViews>
    <sheetView tabSelected="1" topLeftCell="A25" zoomScale="85" zoomScaleNormal="85" workbookViewId="0">
      <selection activeCell="E23" sqref="E23"/>
    </sheetView>
  </sheetViews>
  <sheetFormatPr defaultRowHeight="14"/>
  <cols>
    <col min="1" max="1" width="41.4140625" customWidth="1"/>
    <col min="2" max="2" width="13.08203125" customWidth="1"/>
    <col min="3" max="3" width="17.9140625" style="2" bestFit="1" customWidth="1"/>
    <col min="4" max="4" width="11" customWidth="1"/>
    <col min="5" max="5" width="17" style="2" customWidth="1"/>
    <col min="7" max="7" width="17" style="2" customWidth="1"/>
    <col min="9" max="9" width="17.6640625" style="2" customWidth="1"/>
    <col min="11" max="11" width="17.4140625" style="2" customWidth="1"/>
    <col min="13" max="13" width="16.9140625" style="2" customWidth="1"/>
    <col min="15" max="15" width="17" style="2" customWidth="1"/>
  </cols>
  <sheetData>
    <row r="1" spans="1:15">
      <c r="A1" s="1" t="s">
        <v>44</v>
      </c>
      <c r="B1" s="8">
        <v>16600</v>
      </c>
    </row>
    <row r="2" spans="1:15">
      <c r="A2" s="4" t="s">
        <v>0</v>
      </c>
      <c r="B2" s="9">
        <f>B16+B27+B35</f>
        <v>13474</v>
      </c>
    </row>
    <row r="3" spans="1:15">
      <c r="A3" s="4" t="s">
        <v>1</v>
      </c>
      <c r="B3" s="9">
        <f>B1-B2</f>
        <v>3126</v>
      </c>
    </row>
    <row r="4" spans="1:15">
      <c r="A4" s="4"/>
      <c r="B4" s="9"/>
    </row>
    <row r="5" spans="1:15" s="3" customFormat="1">
      <c r="A5" s="13"/>
      <c r="B5" s="13">
        <v>1</v>
      </c>
      <c r="C5" s="19" t="s">
        <v>2</v>
      </c>
      <c r="D5" s="13">
        <v>2</v>
      </c>
      <c r="E5" s="19" t="s">
        <v>2</v>
      </c>
      <c r="F5" s="13">
        <v>3</v>
      </c>
      <c r="G5" s="19" t="s">
        <v>2</v>
      </c>
      <c r="H5" s="13">
        <v>4</v>
      </c>
      <c r="I5" s="19" t="s">
        <v>2</v>
      </c>
      <c r="J5" s="13">
        <v>5</v>
      </c>
      <c r="K5" s="19" t="s">
        <v>2</v>
      </c>
      <c r="L5" s="13">
        <v>6</v>
      </c>
      <c r="M5" s="19" t="s">
        <v>2</v>
      </c>
      <c r="N5" s="13">
        <v>7</v>
      </c>
      <c r="O5" s="19" t="s">
        <v>2</v>
      </c>
    </row>
    <row r="6" spans="1:15" ht="28">
      <c r="A6" s="5" t="s">
        <v>3</v>
      </c>
      <c r="B6" s="10"/>
      <c r="C6" s="5"/>
      <c r="D6" s="10"/>
      <c r="E6" s="5"/>
      <c r="F6" s="10"/>
      <c r="G6" s="5"/>
      <c r="H6" s="10"/>
      <c r="I6" s="5"/>
      <c r="J6" s="10"/>
      <c r="K6" s="5"/>
      <c r="L6" s="10"/>
      <c r="M6" s="5"/>
      <c r="N6" s="10"/>
      <c r="O6" s="5"/>
    </row>
    <row r="7" spans="1:15" ht="28">
      <c r="A7" s="5" t="s">
        <v>4</v>
      </c>
      <c r="B7" s="10"/>
      <c r="C7" s="5"/>
      <c r="D7" s="10"/>
      <c r="E7" s="5"/>
      <c r="F7" s="10"/>
      <c r="G7" s="5"/>
      <c r="H7" s="10"/>
      <c r="I7" s="5"/>
      <c r="J7" s="10"/>
      <c r="K7" s="5"/>
      <c r="L7" s="10"/>
      <c r="M7" s="5"/>
      <c r="N7" s="10"/>
      <c r="O7" s="5"/>
    </row>
    <row r="8" spans="1:15" ht="56">
      <c r="A8" s="5" t="s">
        <v>32</v>
      </c>
      <c r="B8" s="10">
        <v>1920</v>
      </c>
      <c r="C8" s="5" t="s">
        <v>5</v>
      </c>
      <c r="D8" s="10"/>
      <c r="E8" s="23" t="s">
        <v>31</v>
      </c>
      <c r="F8" s="10"/>
      <c r="G8" s="23" t="s">
        <v>33</v>
      </c>
      <c r="H8" s="10"/>
      <c r="I8" s="5"/>
      <c r="J8" s="10"/>
      <c r="K8" s="5"/>
      <c r="L8" s="10"/>
      <c r="M8" s="5"/>
      <c r="N8" s="10"/>
      <c r="O8" s="5"/>
    </row>
    <row r="9" spans="1:15" ht="28">
      <c r="A9" s="5" t="s">
        <v>34</v>
      </c>
      <c r="B9" s="10">
        <v>1000</v>
      </c>
      <c r="C9" s="5" t="s">
        <v>27</v>
      </c>
      <c r="D9" s="10"/>
      <c r="E9" s="5"/>
      <c r="F9" s="10"/>
      <c r="G9" s="5"/>
      <c r="H9" s="10"/>
      <c r="I9" s="5"/>
      <c r="J9" s="10"/>
      <c r="K9" s="5"/>
      <c r="L9" s="10"/>
      <c r="M9" s="5"/>
      <c r="N9" s="10"/>
      <c r="O9" s="5"/>
    </row>
    <row r="10" spans="1:15" ht="28">
      <c r="A10" s="5" t="s">
        <v>35</v>
      </c>
      <c r="B10" s="10">
        <v>250</v>
      </c>
      <c r="C10" s="5" t="s">
        <v>30</v>
      </c>
      <c r="D10" s="10"/>
      <c r="E10" s="5"/>
      <c r="F10" s="10"/>
      <c r="G10" s="5"/>
      <c r="H10" s="10"/>
      <c r="I10" s="5"/>
      <c r="J10" s="10"/>
      <c r="K10" s="5"/>
      <c r="L10" s="10"/>
      <c r="M10" s="5"/>
      <c r="N10" s="10"/>
      <c r="O10" s="5"/>
    </row>
    <row r="11" spans="1:15" ht="56">
      <c r="A11" s="5" t="s">
        <v>37</v>
      </c>
      <c r="B11" s="10">
        <v>1920</v>
      </c>
      <c r="C11" s="5" t="s">
        <v>5</v>
      </c>
      <c r="D11" s="10"/>
      <c r="E11" s="23" t="s">
        <v>36</v>
      </c>
      <c r="F11" s="10"/>
      <c r="G11" s="23" t="s">
        <v>33</v>
      </c>
      <c r="H11" s="10"/>
      <c r="I11" s="5"/>
      <c r="J11" s="10"/>
      <c r="K11" s="5"/>
      <c r="L11" s="10"/>
      <c r="M11" s="5"/>
      <c r="N11" s="10"/>
      <c r="O11" s="5"/>
    </row>
    <row r="12" spans="1:15">
      <c r="A12" s="5" t="s">
        <v>6</v>
      </c>
      <c r="B12" s="10"/>
      <c r="C12" s="5"/>
      <c r="D12" s="10"/>
      <c r="E12" s="5"/>
      <c r="F12" s="10"/>
      <c r="G12" s="5"/>
      <c r="H12" s="10"/>
      <c r="I12" s="5"/>
      <c r="J12" s="10"/>
      <c r="K12" s="5"/>
      <c r="L12" s="10"/>
      <c r="M12" s="5"/>
      <c r="N12" s="10"/>
      <c r="O12" s="5"/>
    </row>
    <row r="13" spans="1:15">
      <c r="A13" s="5" t="s">
        <v>7</v>
      </c>
      <c r="B13" s="10"/>
      <c r="C13" s="5"/>
      <c r="D13" s="10"/>
      <c r="E13" s="5"/>
      <c r="F13" s="10"/>
      <c r="G13" s="5"/>
      <c r="H13" s="10"/>
      <c r="I13" s="5"/>
      <c r="J13" s="10"/>
      <c r="K13" s="5"/>
      <c r="L13" s="10"/>
      <c r="M13" s="5"/>
      <c r="N13" s="10"/>
      <c r="O13" s="5"/>
    </row>
    <row r="14" spans="1:15" ht="28">
      <c r="A14" s="5" t="s">
        <v>38</v>
      </c>
      <c r="B14" s="10">
        <v>600</v>
      </c>
      <c r="C14" s="5" t="s">
        <v>8</v>
      </c>
      <c r="D14" s="10"/>
      <c r="E14" s="5"/>
      <c r="F14" s="10"/>
      <c r="G14" s="5"/>
      <c r="H14" s="10"/>
      <c r="I14" s="5"/>
      <c r="J14" s="10"/>
      <c r="K14" s="5"/>
      <c r="L14" s="10"/>
      <c r="M14" s="5"/>
      <c r="N14" s="10"/>
      <c r="O14" s="5"/>
    </row>
    <row r="15" spans="1:15">
      <c r="A15" s="5" t="s">
        <v>9</v>
      </c>
      <c r="B15" s="10"/>
      <c r="C15" s="5"/>
      <c r="D15" s="10"/>
      <c r="E15" s="5"/>
      <c r="F15" s="10"/>
      <c r="G15" s="5"/>
      <c r="H15" s="10"/>
      <c r="I15" s="5"/>
      <c r="J15" s="10"/>
      <c r="K15" s="5"/>
      <c r="L15" s="10"/>
      <c r="M15" s="5"/>
      <c r="N15" s="10"/>
      <c r="O15" s="5"/>
    </row>
    <row r="16" spans="1:15">
      <c r="A16" s="25" t="s">
        <v>10</v>
      </c>
      <c r="B16" s="26">
        <f>SUM(B6:B15)</f>
        <v>5690</v>
      </c>
      <c r="C16" s="5"/>
      <c r="D16" s="10"/>
      <c r="E16" s="5"/>
      <c r="F16" s="10"/>
      <c r="G16" s="5"/>
      <c r="H16" s="10"/>
      <c r="I16" s="5"/>
      <c r="J16" s="10"/>
      <c r="K16" s="5"/>
      <c r="L16" s="10"/>
      <c r="M16" s="5"/>
      <c r="N16" s="10"/>
      <c r="O16" s="5"/>
    </row>
    <row r="18" spans="1:15">
      <c r="A18" s="15"/>
      <c r="B18" s="15">
        <v>1</v>
      </c>
      <c r="C18" s="17" t="s">
        <v>2</v>
      </c>
      <c r="D18" s="15">
        <v>2</v>
      </c>
      <c r="E18" s="17" t="s">
        <v>2</v>
      </c>
      <c r="F18" s="15">
        <v>3</v>
      </c>
      <c r="G18" s="17" t="s">
        <v>2</v>
      </c>
      <c r="H18" s="15">
        <v>4</v>
      </c>
      <c r="I18" s="17" t="s">
        <v>2</v>
      </c>
      <c r="J18" s="15">
        <v>5</v>
      </c>
      <c r="K18" s="17" t="s">
        <v>2</v>
      </c>
      <c r="L18" s="15">
        <v>6</v>
      </c>
      <c r="M18" s="17" t="s">
        <v>2</v>
      </c>
      <c r="N18" s="15">
        <v>7</v>
      </c>
      <c r="O18" s="17" t="s">
        <v>2</v>
      </c>
    </row>
    <row r="19" spans="1:15" ht="28">
      <c r="A19" s="6" t="s">
        <v>11</v>
      </c>
      <c r="B19" s="11">
        <v>1920</v>
      </c>
      <c r="C19" s="6" t="s">
        <v>12</v>
      </c>
      <c r="D19" s="11">
        <v>1360</v>
      </c>
      <c r="E19" s="6" t="s">
        <v>26</v>
      </c>
      <c r="F19" s="11"/>
      <c r="G19" s="6"/>
      <c r="H19" s="11"/>
      <c r="I19" s="6"/>
      <c r="J19" s="11"/>
      <c r="K19" s="6"/>
      <c r="L19" s="11"/>
      <c r="M19" s="6"/>
      <c r="N19" s="11"/>
      <c r="O19" s="6"/>
    </row>
    <row r="20" spans="1:15" ht="28">
      <c r="A20" s="6" t="s">
        <v>40</v>
      </c>
      <c r="B20" s="11">
        <v>1920</v>
      </c>
      <c r="C20" s="6" t="s">
        <v>13</v>
      </c>
      <c r="D20" s="11"/>
      <c r="E20" s="6" t="s">
        <v>39</v>
      </c>
      <c r="F20" s="11"/>
      <c r="G20" s="6"/>
      <c r="H20" s="11"/>
      <c r="I20" s="6"/>
      <c r="J20" s="11"/>
      <c r="K20" s="6"/>
      <c r="L20" s="11"/>
      <c r="M20" s="6"/>
      <c r="N20" s="11"/>
      <c r="O20" s="6"/>
    </row>
    <row r="21" spans="1:15" ht="42">
      <c r="A21" s="6" t="s">
        <v>14</v>
      </c>
      <c r="B21" s="11">
        <v>280</v>
      </c>
      <c r="C21" s="6" t="s">
        <v>15</v>
      </c>
      <c r="D21" s="11"/>
      <c r="E21" s="6"/>
      <c r="F21" s="11"/>
      <c r="G21" s="6"/>
      <c r="H21" s="11"/>
      <c r="I21" s="6"/>
      <c r="J21" s="11"/>
      <c r="K21" s="6"/>
      <c r="L21" s="11"/>
      <c r="M21" s="6"/>
      <c r="N21" s="11"/>
      <c r="O21" s="6"/>
    </row>
    <row r="22" spans="1:15" ht="28">
      <c r="A22" s="6" t="s">
        <v>16</v>
      </c>
      <c r="B22" s="11"/>
      <c r="C22" s="6"/>
      <c r="D22" s="11"/>
      <c r="E22" s="6"/>
      <c r="F22" s="11"/>
      <c r="G22" s="6"/>
      <c r="H22" s="11"/>
      <c r="I22" s="6"/>
      <c r="J22" s="11"/>
      <c r="K22" s="6"/>
      <c r="L22" s="11"/>
      <c r="M22" s="6"/>
      <c r="N22" s="11"/>
      <c r="O22" s="6"/>
    </row>
    <row r="23" spans="1:15" ht="28">
      <c r="A23" s="6" t="s">
        <v>17</v>
      </c>
      <c r="B23" s="11">
        <v>360</v>
      </c>
      <c r="C23" s="24" t="s">
        <v>43</v>
      </c>
      <c r="D23" s="11"/>
      <c r="E23" s="6"/>
      <c r="F23" s="11"/>
      <c r="G23" s="6"/>
      <c r="H23" s="11"/>
      <c r="I23" s="6"/>
      <c r="J23" s="11"/>
      <c r="K23" s="6"/>
      <c r="L23" s="11"/>
      <c r="M23" s="6"/>
      <c r="N23" s="11"/>
      <c r="O23" s="6"/>
    </row>
    <row r="24" spans="1:15" ht="28">
      <c r="A24" s="6" t="s">
        <v>18</v>
      </c>
      <c r="B24" s="11"/>
      <c r="C24" s="6"/>
      <c r="D24" s="11"/>
      <c r="E24" s="6"/>
      <c r="F24" s="11"/>
      <c r="G24" s="6"/>
      <c r="H24" s="11"/>
      <c r="I24" s="6"/>
      <c r="J24" s="11"/>
      <c r="K24" s="6"/>
      <c r="L24" s="11"/>
      <c r="M24" s="6"/>
      <c r="N24" s="11"/>
      <c r="O24" s="6"/>
    </row>
    <row r="25" spans="1:15" ht="28">
      <c r="A25" s="6" t="s">
        <v>41</v>
      </c>
      <c r="B25" s="22">
        <v>335</v>
      </c>
      <c r="C25" s="21" t="s">
        <v>30</v>
      </c>
      <c r="D25" s="20"/>
      <c r="E25" s="16"/>
      <c r="F25" s="11"/>
      <c r="G25" s="6"/>
      <c r="H25" s="11"/>
      <c r="I25" s="6"/>
      <c r="J25" s="11"/>
      <c r="K25" s="6"/>
      <c r="L25" s="11"/>
      <c r="M25" s="6"/>
      <c r="N25" s="11"/>
      <c r="O25" s="6"/>
    </row>
    <row r="26" spans="1:15" ht="28">
      <c r="A26" s="6" t="s">
        <v>19</v>
      </c>
      <c r="B26" s="11">
        <v>535</v>
      </c>
      <c r="C26" s="6" t="s">
        <v>45</v>
      </c>
      <c r="D26" s="11"/>
      <c r="E26" s="6"/>
      <c r="F26" s="11"/>
      <c r="G26" s="6"/>
      <c r="H26" s="11"/>
      <c r="I26" s="6"/>
      <c r="J26" s="11"/>
      <c r="K26" s="6"/>
      <c r="L26" s="11"/>
      <c r="M26" s="6"/>
      <c r="N26" s="11"/>
      <c r="O26" s="6"/>
    </row>
    <row r="27" spans="1:15">
      <c r="A27" s="25" t="s">
        <v>20</v>
      </c>
      <c r="B27" s="26">
        <f>SUM(B19:B26)+D19+D20+D21+D22+D23+D24+D25+D26</f>
        <v>6710</v>
      </c>
      <c r="C27" s="6"/>
      <c r="D27" s="11"/>
      <c r="E27" s="6"/>
      <c r="F27" s="11"/>
      <c r="G27" s="6"/>
      <c r="H27" s="11"/>
      <c r="I27" s="6"/>
      <c r="J27" s="11"/>
      <c r="K27" s="6"/>
      <c r="L27" s="11"/>
      <c r="M27" s="6"/>
      <c r="N27" s="11"/>
      <c r="O27" s="6"/>
    </row>
    <row r="29" spans="1:15">
      <c r="A29" s="14"/>
      <c r="B29" s="14">
        <v>1</v>
      </c>
      <c r="C29" s="18" t="s">
        <v>2</v>
      </c>
      <c r="D29" s="14">
        <v>2</v>
      </c>
      <c r="E29" s="18" t="s">
        <v>2</v>
      </c>
      <c r="F29" s="14">
        <v>3</v>
      </c>
      <c r="G29" s="18" t="s">
        <v>2</v>
      </c>
      <c r="H29" s="14">
        <v>4</v>
      </c>
      <c r="I29" s="18" t="s">
        <v>2</v>
      </c>
      <c r="J29" s="14">
        <v>5</v>
      </c>
      <c r="K29" s="18" t="s">
        <v>2</v>
      </c>
      <c r="L29" s="14">
        <v>6</v>
      </c>
      <c r="M29" s="18" t="s">
        <v>2</v>
      </c>
      <c r="N29" s="14">
        <v>7</v>
      </c>
      <c r="O29" s="18" t="s">
        <v>2</v>
      </c>
    </row>
    <row r="30" spans="1:15" ht="42">
      <c r="A30" s="7" t="s">
        <v>21</v>
      </c>
      <c r="B30" s="12"/>
      <c r="C30" s="7"/>
      <c r="D30" s="12"/>
      <c r="E30" s="7"/>
      <c r="F30" s="12"/>
      <c r="G30" s="7"/>
      <c r="H30" s="12"/>
      <c r="I30" s="7"/>
      <c r="J30" s="12"/>
      <c r="K30" s="7"/>
      <c r="L30" s="12"/>
      <c r="M30" s="7"/>
      <c r="N30" s="12"/>
      <c r="O30" s="7"/>
    </row>
    <row r="31" spans="1:15" ht="28">
      <c r="A31" s="7" t="s">
        <v>42</v>
      </c>
      <c r="B31" s="12">
        <v>924</v>
      </c>
      <c r="C31" s="7" t="s">
        <v>28</v>
      </c>
      <c r="D31" s="12"/>
      <c r="E31" s="7"/>
      <c r="F31" s="12"/>
      <c r="G31" s="7"/>
      <c r="H31" s="12"/>
      <c r="I31" s="7"/>
      <c r="J31" s="12"/>
      <c r="K31" s="7"/>
      <c r="L31" s="12"/>
      <c r="M31" s="7"/>
      <c r="N31" s="12"/>
      <c r="O31" s="7"/>
    </row>
    <row r="32" spans="1:15" ht="28">
      <c r="A32" s="7" t="s">
        <v>22</v>
      </c>
      <c r="B32" s="12">
        <v>150</v>
      </c>
      <c r="C32" s="7" t="s">
        <v>29</v>
      </c>
      <c r="D32" s="12"/>
      <c r="E32" s="7"/>
      <c r="F32" s="12"/>
      <c r="G32" s="7"/>
      <c r="H32" s="12"/>
      <c r="I32" s="7"/>
      <c r="J32" s="12"/>
      <c r="K32" s="7"/>
      <c r="L32" s="12"/>
      <c r="M32" s="7"/>
      <c r="N32" s="12"/>
      <c r="O32" s="7"/>
    </row>
    <row r="33" spans="1:15" ht="28">
      <c r="A33" s="7" t="s">
        <v>23</v>
      </c>
      <c r="B33" s="12"/>
      <c r="C33" s="7"/>
      <c r="D33" s="12"/>
      <c r="E33" s="7"/>
      <c r="F33" s="12"/>
      <c r="G33" s="7"/>
      <c r="H33" s="12"/>
      <c r="I33" s="7"/>
      <c r="J33" s="12"/>
      <c r="K33" s="7"/>
      <c r="L33" s="12"/>
      <c r="M33" s="7"/>
      <c r="N33" s="12"/>
      <c r="O33" s="7"/>
    </row>
    <row r="34" spans="1:15">
      <c r="A34" s="7" t="s">
        <v>24</v>
      </c>
      <c r="B34" s="12"/>
      <c r="C34" s="7"/>
      <c r="D34" s="12"/>
      <c r="E34" s="7"/>
      <c r="F34" s="12"/>
      <c r="G34" s="7"/>
      <c r="H34" s="12"/>
      <c r="I34" s="7"/>
      <c r="J34" s="12"/>
      <c r="K34" s="7"/>
      <c r="L34" s="12"/>
      <c r="M34" s="7"/>
      <c r="N34" s="12"/>
      <c r="O34" s="7"/>
    </row>
    <row r="35" spans="1:15">
      <c r="A35" s="25" t="s">
        <v>25</v>
      </c>
      <c r="B35" s="26">
        <f>SUM(B30:B34)</f>
        <v>1074</v>
      </c>
      <c r="C35" s="7"/>
      <c r="D35" s="12"/>
      <c r="E35" s="7"/>
      <c r="F35" s="12"/>
      <c r="G35" s="7"/>
      <c r="H35" s="12"/>
      <c r="I35" s="7"/>
      <c r="J35" s="12"/>
      <c r="K35" s="7"/>
      <c r="L35" s="12"/>
      <c r="M35" s="7"/>
      <c r="N35" s="12"/>
      <c r="O35" s="7"/>
    </row>
  </sheetData>
  <pageMargins left="0.25" right="0.25" top="0.75" bottom="0.75" header="0.3" footer="0.3"/>
  <pageSetup paperSize="8" scale="69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6D256D605E369F4D96029538B821F1C5" ma:contentTypeVersion="16" ma:contentTypeDescription="Create a new document." ma:contentTypeScope="" ma:versionID="038a80890f09998d94a0031032b4beff">
  <xsd:schema xmlns:xsd="http://www.w3.org/2001/XMLSchema" xmlns:xs="http://www.w3.org/2001/XMLSchema" xmlns:p="http://schemas.microsoft.com/office/2006/metadata/properties" xmlns:ns2="f7472de0-c692-49ff-b5a2-5d2ef4bb4b03" xmlns:ns3="660c7643-43b5-4777-9754-ef38f78d693c" targetNamespace="http://schemas.microsoft.com/office/2006/metadata/properties" ma:root="true" ma:fieldsID="5d27e8b23469ca1623bf29e6a59c25c7" ns2:_="" ns3:_="">
    <xsd:import namespace="f7472de0-c692-49ff-b5a2-5d2ef4bb4b03"/>
    <xsd:import namespace="660c7643-43b5-4777-9754-ef38f78d693c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2:MediaServiceLocation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3:SharedWithUsers" minOccurs="0"/>
                <xsd:element ref="ns3:SharedWithDetails" minOccurs="0"/>
                <xsd:element ref="ns2:MediaServiceObjectDetectorVersions" minOccurs="0"/>
                <xsd:element ref="ns2:MediaServiceSearchPropertie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7472de0-c692-49ff-b5a2-5d2ef4bb4b0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11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12" nillable="true" ma:displayName="Location" ma:indexed="true" ma:internalName="MediaServiceLocatio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6" nillable="true" ma:taxonomy="true" ma:internalName="lcf76f155ced4ddcb4097134ff3c332f" ma:taxonomyFieldName="MediaServiceImageTags" ma:displayName="Image Tags" ma:readOnly="false" ma:fieldId="{5cf76f15-5ced-4ddc-b409-7134ff3c332f}" ma:taxonomyMulti="true" ma:sspId="4b442f61-7bee-4ac8-a8a0-5fc4025de9ef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ObjectDetectorVersions" ma:index="2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60c7643-43b5-4777-9754-ef38f78d693c" elementFormDefault="qualified">
    <xsd:import namespace="http://schemas.microsoft.com/office/2006/documentManagement/types"/>
    <xsd:import namespace="http://schemas.microsoft.com/office/infopath/2007/PartnerControls"/>
    <xsd:element name="TaxCatchAll" ma:index="17" nillable="true" ma:displayName="Taxonomy Catch All Column" ma:hidden="true" ma:list="{009163b6-2d6d-4cd3-8a79-008de890d995}" ma:internalName="TaxCatchAll" ma:showField="CatchAllData" ma:web="660c7643-43b5-4777-9754-ef38f78d693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9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0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660c7643-43b5-4777-9754-ef38f78d693c" xsi:nil="true"/>
    <lcf76f155ced4ddcb4097134ff3c332f xmlns="f7472de0-c692-49ff-b5a2-5d2ef4bb4b03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C8B45384-4CB0-4E31-8F76-DA04C7CF11F7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769C0B8D-FB80-4CEF-8B31-66620F7D5F0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7472de0-c692-49ff-b5a2-5d2ef4bb4b03"/>
    <ds:schemaRef ds:uri="660c7643-43b5-4777-9754-ef38f78d693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2A104AE0-738A-47C0-A19D-C53DF2A03BDB}">
  <ds:schemaRefs>
    <ds:schemaRef ds:uri="http://schemas.microsoft.com/office/2006/documentManagement/types"/>
    <ds:schemaRef ds:uri="http://purl.org/dc/elements/1.1/"/>
    <ds:schemaRef ds:uri="http://www.w3.org/XML/1998/namespace"/>
    <ds:schemaRef ds:uri="http://purl.org/dc/dcmitype/"/>
    <ds:schemaRef ds:uri="http://schemas.microsoft.com/office/2006/metadata/properties"/>
    <ds:schemaRef ds:uri="http://schemas.microsoft.com/office/infopath/2007/PartnerControls"/>
    <ds:schemaRef ds:uri="http://purl.org/dc/terms/"/>
    <ds:schemaRef ds:uri="http://schemas.openxmlformats.org/package/2006/metadata/core-properties"/>
    <ds:schemaRef ds:uri="660c7643-43b5-4777-9754-ef38f78d693c"/>
    <ds:schemaRef ds:uri="f7472de0-c692-49ff-b5a2-5d2ef4bb4b03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Spending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Ben Clements (Broadheath)</dc:creator>
  <cp:keywords/>
  <dc:description/>
  <cp:lastModifiedBy>Jenny BENTON</cp:lastModifiedBy>
  <cp:revision/>
  <dcterms:created xsi:type="dcterms:W3CDTF">2025-06-20T11:34:07Z</dcterms:created>
  <dcterms:modified xsi:type="dcterms:W3CDTF">2025-12-03T20:20:17Z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0x0101006D256D605E369F4D96029538B821F1C5</vt:lpwstr>
  </property>
  <property fmtid="{D5CDD505-2E9C-101B-9397-08002B2CF9AE}" pid="3" name="MediaServiceImageTags">
    <vt:lpwstr/>
  </property>
</Properties>
</file>